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'Лист3'!$A$1:$J$57</definedName>
  </definedNames>
  <calcPr fullCalcOnLoad="1"/>
</workbook>
</file>

<file path=xl/sharedStrings.xml><?xml version="1.0" encoding="utf-8"?>
<sst xmlns="http://schemas.openxmlformats.org/spreadsheetml/2006/main" count="253" uniqueCount="127">
  <si>
    <t>Ф.И</t>
  </si>
  <si>
    <t>Организация</t>
  </si>
  <si>
    <t>Б/ПР</t>
  </si>
  <si>
    <t>Общая сумма</t>
  </si>
  <si>
    <t>Место</t>
  </si>
  <si>
    <t>№</t>
  </si>
  <si>
    <t>1 вид</t>
  </si>
  <si>
    <t>Фофанова Виктория</t>
  </si>
  <si>
    <t>СДЮСШ "Родина"</t>
  </si>
  <si>
    <t>ВятОСДЮСШОР</t>
  </si>
  <si>
    <t>Лебедева Марина</t>
  </si>
  <si>
    <t>Гл.судья соревнований</t>
  </si>
  <si>
    <t>Гл.секрктарь соревнований</t>
  </si>
  <si>
    <t>Ерлашева Саша</t>
  </si>
  <si>
    <t>К-Чепецк</t>
  </si>
  <si>
    <t>Позолотина Катя</t>
  </si>
  <si>
    <t>СДЮШОР №8</t>
  </si>
  <si>
    <t>Лобанова Елена</t>
  </si>
  <si>
    <t>Сербия</t>
  </si>
  <si>
    <t>Скобкарева Анна</t>
  </si>
  <si>
    <t>Ижевск</t>
  </si>
  <si>
    <t xml:space="preserve">Мещурава Светлана </t>
  </si>
  <si>
    <t>Соликамск</t>
  </si>
  <si>
    <t>Макарова Анна</t>
  </si>
  <si>
    <t>Березники</t>
  </si>
  <si>
    <t>Кубанычбек Айгерим</t>
  </si>
  <si>
    <t>Дзержинск</t>
  </si>
  <si>
    <t>Майорова Евгения</t>
  </si>
  <si>
    <t xml:space="preserve">Шваб Олеся </t>
  </si>
  <si>
    <t>Прокушева Настя</t>
  </si>
  <si>
    <t>Сыктывкар СД-1</t>
  </si>
  <si>
    <t xml:space="preserve">Кирилова Каролина </t>
  </si>
  <si>
    <t>Загребина Полина</t>
  </si>
  <si>
    <t>Сунцова Милена</t>
  </si>
  <si>
    <t>Агафонова Кристина</t>
  </si>
  <si>
    <t>Севастьянова София</t>
  </si>
  <si>
    <t>Малыгина Елизавета</t>
  </si>
  <si>
    <t>Коробова Арина</t>
  </si>
  <si>
    <t>Караваева Анна</t>
  </si>
  <si>
    <t>Минагулова Анастасия</t>
  </si>
  <si>
    <t>Шуплецова Ирина</t>
  </si>
  <si>
    <t xml:space="preserve">Коновалова Анастасия </t>
  </si>
  <si>
    <t>Кодолова Марина</t>
  </si>
  <si>
    <t>Чувашева Евгения</t>
  </si>
  <si>
    <t>Бард Янина</t>
  </si>
  <si>
    <t>Бессолицына Валерия</t>
  </si>
  <si>
    <t>СДЮШОР №1</t>
  </si>
  <si>
    <t>Ульянова Диана</t>
  </si>
  <si>
    <t>Тяпушина Алина</t>
  </si>
  <si>
    <t>Крылова Виктория</t>
  </si>
  <si>
    <t>с/к "Совершенство"</t>
  </si>
  <si>
    <t>Сандалова Валентина</t>
  </si>
  <si>
    <t>Хохлова Елизавета</t>
  </si>
  <si>
    <t>Соковнина Алеся</t>
  </si>
  <si>
    <t>Колян Анна</t>
  </si>
  <si>
    <t>Кодолова Валерия</t>
  </si>
  <si>
    <t>Судья ВК</t>
  </si>
  <si>
    <t>Грухина С.Б</t>
  </si>
  <si>
    <t>Разгуносова М.Л</t>
  </si>
  <si>
    <t>Индивидуальная программа 3 вз.разряд                                                                                         2001 год рождения</t>
  </si>
  <si>
    <t>Черемискина Саша</t>
  </si>
  <si>
    <t>ГлубоковскаяЛиза</t>
  </si>
  <si>
    <t>Индивидуальная программа 2 вз.разряд                                                                                              2000 год рождения</t>
  </si>
  <si>
    <t xml:space="preserve">Александрова Татьяна </t>
  </si>
  <si>
    <t xml:space="preserve">Козлова Александра </t>
  </si>
  <si>
    <t>Шиляева Екатерина</t>
  </si>
  <si>
    <t>Тимушева Анастасия</t>
  </si>
  <si>
    <t>Горбачева Александра</t>
  </si>
  <si>
    <t>Сык-р "Зыряночка"</t>
  </si>
  <si>
    <t>Братухина Юля</t>
  </si>
  <si>
    <t>Бессолицына Саша</t>
  </si>
  <si>
    <t>Гл.секретарь соревнований</t>
  </si>
  <si>
    <t>имеет разряд</t>
  </si>
  <si>
    <t>Н. Палкина</t>
  </si>
  <si>
    <t>Е. Сапожникова</t>
  </si>
  <si>
    <t xml:space="preserve">Индивидуальная программа КМС                                                                                                                                   2001-1999 год рождения </t>
  </si>
  <si>
    <t>Судья 1 категории</t>
  </si>
  <si>
    <t>ДЮСШ "Юность"</t>
  </si>
  <si>
    <t>Клевцова Светлана</t>
  </si>
  <si>
    <t>Черемискина Александра</t>
  </si>
  <si>
    <t>Богданова Дарья</t>
  </si>
  <si>
    <t>Пермь "Ника"</t>
  </si>
  <si>
    <t>Круглова Кристина</t>
  </si>
  <si>
    <t>Романова Елена</t>
  </si>
  <si>
    <t>Трушкова Елена</t>
  </si>
  <si>
    <t>Ерохина Алина</t>
  </si>
  <si>
    <t>Хромова Анастасия</t>
  </si>
  <si>
    <t>Кирово-Чепецк</t>
  </si>
  <si>
    <t>Усцова Юлия</t>
  </si>
  <si>
    <t>Вершинина Ирина</t>
  </si>
  <si>
    <t>СДЮСШОР№1</t>
  </si>
  <si>
    <t>Жукова Валерия</t>
  </si>
  <si>
    <t>Вахонина Ксения</t>
  </si>
  <si>
    <t>Гирфанова Мария</t>
  </si>
  <si>
    <t>Махнева Анастасия</t>
  </si>
  <si>
    <t>Пономарева Анна</t>
  </si>
  <si>
    <t>Миронова Анастасия</t>
  </si>
  <si>
    <t>Коновалова Арина</t>
  </si>
  <si>
    <t>Толмачева Полина</t>
  </si>
  <si>
    <t>Бояринцева Анна</t>
  </si>
  <si>
    <t>Светлакова Елизавета</t>
  </si>
  <si>
    <t>Филон Наталья</t>
  </si>
  <si>
    <t>Бубенщикова Анна</t>
  </si>
  <si>
    <t>Нижний-Новгород</t>
  </si>
  <si>
    <t>СДЮСШОР№8</t>
  </si>
  <si>
    <t>Ерлашова Александра</t>
  </si>
  <si>
    <t xml:space="preserve">Тяпушина Алина </t>
  </si>
  <si>
    <t>Сыктывкар</t>
  </si>
  <si>
    <t>Алексеева Ксения</t>
  </si>
  <si>
    <t>КМС</t>
  </si>
  <si>
    <t>Нижний Тагил</t>
  </si>
  <si>
    <t>Лесной</t>
  </si>
  <si>
    <t xml:space="preserve">Лесной </t>
  </si>
  <si>
    <t>Чиркова Дарья</t>
  </si>
  <si>
    <t>Желтышева Татьяна</t>
  </si>
  <si>
    <t>Аболемова Юлия</t>
  </si>
  <si>
    <t>I</t>
  </si>
  <si>
    <t>Чугрова Ирина</t>
  </si>
  <si>
    <t>Кстово</t>
  </si>
  <si>
    <t>Филатова Тамара</t>
  </si>
  <si>
    <t xml:space="preserve">Севальнева Алина </t>
  </si>
  <si>
    <t xml:space="preserve">Арапова Полина </t>
  </si>
  <si>
    <t>Нижний Новгород</t>
  </si>
  <si>
    <t>Шаркова Полина</t>
  </si>
  <si>
    <t>Кропачева Елизавета</t>
  </si>
  <si>
    <t>Кордюкова Влада</t>
  </si>
  <si>
    <t>Из 41 участницы 16 гимнасток имеют КМС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</si>
</sst>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22.00390625" style="0" customWidth="1"/>
    <col min="4" max="4" width="9.75390625" style="0" customWidth="1"/>
    <col min="5" max="5" width="9.00390625" style="0" customWidth="1"/>
    <col min="6" max="6" width="8.75390625" style="0" customWidth="1"/>
    <col min="7" max="7" width="6.25390625" style="0" customWidth="1"/>
  </cols>
  <sheetData>
    <row r="1" spans="1:7" ht="12.75">
      <c r="A1" s="35" t="s">
        <v>59</v>
      </c>
      <c r="B1" s="36"/>
      <c r="C1" s="36"/>
      <c r="D1" s="36"/>
      <c r="E1" s="36"/>
      <c r="F1" s="36"/>
      <c r="G1" s="36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38"/>
      <c r="B3" s="38"/>
      <c r="C3" s="38"/>
      <c r="D3" s="38"/>
      <c r="E3" s="38"/>
      <c r="F3" s="38"/>
      <c r="G3" s="38"/>
    </row>
    <row r="4" spans="1:7" ht="42" customHeight="1">
      <c r="A4" s="1" t="s">
        <v>5</v>
      </c>
      <c r="B4" s="2" t="s">
        <v>0</v>
      </c>
      <c r="C4" s="2" t="s">
        <v>1</v>
      </c>
      <c r="D4" s="2" t="s">
        <v>2</v>
      </c>
      <c r="E4" s="2" t="s">
        <v>6</v>
      </c>
      <c r="F4" s="2" t="s">
        <v>3</v>
      </c>
      <c r="G4" s="2" t="s">
        <v>4</v>
      </c>
    </row>
    <row r="5" spans="1:7" ht="15">
      <c r="A5" s="1">
        <v>1</v>
      </c>
      <c r="B5" s="5" t="s">
        <v>35</v>
      </c>
      <c r="C5" s="1" t="s">
        <v>18</v>
      </c>
      <c r="D5" s="10">
        <v>22.4</v>
      </c>
      <c r="E5" s="10">
        <v>20</v>
      </c>
      <c r="F5" s="10">
        <f aca="true" t="shared" si="0" ref="F5:F29">SUM(D5:E5)</f>
        <v>42.4</v>
      </c>
      <c r="G5" s="10">
        <v>1</v>
      </c>
    </row>
    <row r="6" spans="1:7" ht="15">
      <c r="A6" s="1">
        <v>2</v>
      </c>
      <c r="B6" s="4" t="s">
        <v>17</v>
      </c>
      <c r="C6" s="1" t="s">
        <v>18</v>
      </c>
      <c r="D6" s="11">
        <v>20.5</v>
      </c>
      <c r="E6" s="10">
        <v>18.6</v>
      </c>
      <c r="F6" s="10">
        <f t="shared" si="0"/>
        <v>39.1</v>
      </c>
      <c r="G6" s="10">
        <v>2</v>
      </c>
    </row>
    <row r="7" spans="1:7" ht="15">
      <c r="A7" s="1">
        <v>3</v>
      </c>
      <c r="B7" s="4" t="s">
        <v>10</v>
      </c>
      <c r="C7" s="1" t="s">
        <v>8</v>
      </c>
      <c r="D7" s="11">
        <v>19.9</v>
      </c>
      <c r="E7" s="10">
        <v>18.8</v>
      </c>
      <c r="F7" s="10">
        <f t="shared" si="0"/>
        <v>38.7</v>
      </c>
      <c r="G7" s="10">
        <v>3</v>
      </c>
    </row>
    <row r="8" spans="1:7" ht="15">
      <c r="A8" s="1">
        <v>4</v>
      </c>
      <c r="B8" s="4" t="s">
        <v>40</v>
      </c>
      <c r="C8" s="1" t="s">
        <v>16</v>
      </c>
      <c r="D8" s="10">
        <v>19.35</v>
      </c>
      <c r="E8" s="10">
        <v>19.35</v>
      </c>
      <c r="F8" s="10">
        <f t="shared" si="0"/>
        <v>38.7</v>
      </c>
      <c r="G8" s="10">
        <v>3</v>
      </c>
    </row>
    <row r="9" spans="1:7" ht="15">
      <c r="A9" s="1">
        <v>5</v>
      </c>
      <c r="B9" s="5" t="s">
        <v>7</v>
      </c>
      <c r="C9" s="1" t="s">
        <v>8</v>
      </c>
      <c r="D9" s="10">
        <v>19.05</v>
      </c>
      <c r="E9" s="10">
        <v>19.125</v>
      </c>
      <c r="F9" s="10">
        <f t="shared" si="0"/>
        <v>38.175</v>
      </c>
      <c r="G9" s="10">
        <v>5</v>
      </c>
    </row>
    <row r="10" spans="1:7" ht="15">
      <c r="A10" s="1">
        <v>6</v>
      </c>
      <c r="B10" s="3" t="s">
        <v>13</v>
      </c>
      <c r="C10" s="1" t="s">
        <v>14</v>
      </c>
      <c r="D10" s="11">
        <v>18.95</v>
      </c>
      <c r="E10" s="11">
        <v>18.1</v>
      </c>
      <c r="F10" s="10">
        <f t="shared" si="0"/>
        <v>37.05</v>
      </c>
      <c r="G10" s="10">
        <v>6</v>
      </c>
    </row>
    <row r="11" spans="1:7" ht="15">
      <c r="A11" s="1">
        <v>7</v>
      </c>
      <c r="B11" s="5" t="s">
        <v>33</v>
      </c>
      <c r="C11" s="1" t="s">
        <v>14</v>
      </c>
      <c r="D11" s="10">
        <v>18.65</v>
      </c>
      <c r="E11" s="10">
        <v>17.375</v>
      </c>
      <c r="F11" s="10">
        <f t="shared" si="0"/>
        <v>36.025</v>
      </c>
      <c r="G11" s="10">
        <v>7</v>
      </c>
    </row>
    <row r="12" spans="1:7" ht="15">
      <c r="A12" s="1">
        <v>8</v>
      </c>
      <c r="B12" s="5" t="s">
        <v>37</v>
      </c>
      <c r="C12" s="1" t="s">
        <v>26</v>
      </c>
      <c r="D12" s="10">
        <v>18.8</v>
      </c>
      <c r="E12" s="10">
        <v>16.825</v>
      </c>
      <c r="F12" s="10">
        <f t="shared" si="0"/>
        <v>35.625</v>
      </c>
      <c r="G12" s="10">
        <v>8</v>
      </c>
    </row>
    <row r="13" spans="1:7" ht="15">
      <c r="A13" s="1">
        <v>9</v>
      </c>
      <c r="B13" s="4" t="s">
        <v>29</v>
      </c>
      <c r="C13" s="1" t="s">
        <v>30</v>
      </c>
      <c r="D13" s="10">
        <v>18.4</v>
      </c>
      <c r="E13" s="10">
        <v>15.85</v>
      </c>
      <c r="F13" s="10">
        <f t="shared" si="0"/>
        <v>34.25</v>
      </c>
      <c r="G13" s="10">
        <v>9</v>
      </c>
    </row>
    <row r="14" spans="1:7" ht="15">
      <c r="A14" s="1">
        <v>10</v>
      </c>
      <c r="B14" s="5" t="s">
        <v>36</v>
      </c>
      <c r="C14" s="1" t="s">
        <v>9</v>
      </c>
      <c r="D14" s="10">
        <v>17.3</v>
      </c>
      <c r="E14" s="10">
        <v>16.05</v>
      </c>
      <c r="F14" s="10">
        <f t="shared" si="0"/>
        <v>33.35</v>
      </c>
      <c r="G14" s="10">
        <v>10</v>
      </c>
    </row>
    <row r="15" spans="1:7" ht="15">
      <c r="A15" s="1">
        <v>11</v>
      </c>
      <c r="B15" s="4" t="s">
        <v>39</v>
      </c>
      <c r="C15" s="1" t="s">
        <v>20</v>
      </c>
      <c r="D15" s="10">
        <v>17.15</v>
      </c>
      <c r="E15" s="10">
        <v>15.9</v>
      </c>
      <c r="F15" s="10">
        <f t="shared" si="0"/>
        <v>33.05</v>
      </c>
      <c r="G15" s="10">
        <v>11</v>
      </c>
    </row>
    <row r="16" spans="1:7" ht="15">
      <c r="A16" s="1">
        <v>12</v>
      </c>
      <c r="B16" s="4" t="s">
        <v>69</v>
      </c>
      <c r="C16" s="1" t="s">
        <v>9</v>
      </c>
      <c r="D16" s="10">
        <v>16.95</v>
      </c>
      <c r="E16" s="10">
        <v>15.925</v>
      </c>
      <c r="F16" s="10">
        <f t="shared" si="0"/>
        <v>32.875</v>
      </c>
      <c r="G16" s="10">
        <v>12</v>
      </c>
    </row>
    <row r="17" spans="1:7" ht="15">
      <c r="A17" s="1">
        <v>13</v>
      </c>
      <c r="B17" s="4" t="s">
        <v>19</v>
      </c>
      <c r="C17" s="1" t="s">
        <v>20</v>
      </c>
      <c r="D17" s="11">
        <v>16</v>
      </c>
      <c r="E17" s="10">
        <v>16.7</v>
      </c>
      <c r="F17" s="10">
        <f t="shared" si="0"/>
        <v>32.7</v>
      </c>
      <c r="G17" s="10">
        <v>13</v>
      </c>
    </row>
    <row r="18" spans="1:7" ht="15">
      <c r="A18" s="1">
        <v>14</v>
      </c>
      <c r="B18" s="4" t="s">
        <v>21</v>
      </c>
      <c r="C18" s="1" t="s">
        <v>22</v>
      </c>
      <c r="D18" s="11">
        <v>15.9</v>
      </c>
      <c r="E18" s="10">
        <v>16.275</v>
      </c>
      <c r="F18" s="10">
        <f t="shared" si="0"/>
        <v>32.175</v>
      </c>
      <c r="G18" s="10">
        <v>14</v>
      </c>
    </row>
    <row r="19" spans="1:7" ht="15">
      <c r="A19" s="1">
        <v>15</v>
      </c>
      <c r="B19" s="4" t="s">
        <v>31</v>
      </c>
      <c r="C19" s="1" t="s">
        <v>18</v>
      </c>
      <c r="D19" s="10">
        <v>17.2</v>
      </c>
      <c r="E19" s="10">
        <v>14.775</v>
      </c>
      <c r="F19" s="10">
        <f t="shared" si="0"/>
        <v>31.975</v>
      </c>
      <c r="G19" s="10">
        <v>15</v>
      </c>
    </row>
    <row r="20" spans="1:7" ht="15">
      <c r="A20" s="1">
        <v>16</v>
      </c>
      <c r="B20" s="5" t="s">
        <v>34</v>
      </c>
      <c r="C20" s="1" t="s">
        <v>16</v>
      </c>
      <c r="D20" s="10">
        <v>15.95</v>
      </c>
      <c r="E20" s="10">
        <v>15.975</v>
      </c>
      <c r="F20" s="10">
        <f t="shared" si="0"/>
        <v>31.924999999999997</v>
      </c>
      <c r="G20" s="10">
        <v>16</v>
      </c>
    </row>
    <row r="21" spans="1:7" ht="15">
      <c r="A21" s="1">
        <v>17</v>
      </c>
      <c r="B21" s="4" t="s">
        <v>25</v>
      </c>
      <c r="C21" s="1" t="s">
        <v>26</v>
      </c>
      <c r="D21" s="10">
        <v>17</v>
      </c>
      <c r="E21" s="10">
        <v>14.775</v>
      </c>
      <c r="F21" s="10">
        <f t="shared" si="0"/>
        <v>31.775</v>
      </c>
      <c r="G21" s="10">
        <v>17</v>
      </c>
    </row>
    <row r="22" spans="1:7" ht="15">
      <c r="A22" s="1">
        <v>18</v>
      </c>
      <c r="B22" s="4" t="s">
        <v>27</v>
      </c>
      <c r="C22" s="1" t="s">
        <v>9</v>
      </c>
      <c r="D22" s="10">
        <v>16.65</v>
      </c>
      <c r="E22" s="10">
        <v>15.125</v>
      </c>
      <c r="F22" s="10">
        <f t="shared" si="0"/>
        <v>31.775</v>
      </c>
      <c r="G22" s="10">
        <v>17</v>
      </c>
    </row>
    <row r="23" spans="1:7" ht="15">
      <c r="A23" s="1">
        <v>19</v>
      </c>
      <c r="B23" s="4" t="s">
        <v>23</v>
      </c>
      <c r="C23" s="1" t="s">
        <v>24</v>
      </c>
      <c r="D23" s="10">
        <v>15.6</v>
      </c>
      <c r="E23" s="10">
        <v>15.45</v>
      </c>
      <c r="F23" s="10">
        <f t="shared" si="0"/>
        <v>31.049999999999997</v>
      </c>
      <c r="G23" s="10">
        <v>18</v>
      </c>
    </row>
    <row r="24" spans="1:7" ht="15">
      <c r="A24" s="1">
        <v>20</v>
      </c>
      <c r="B24" s="4" t="s">
        <v>15</v>
      </c>
      <c r="C24" s="1" t="s">
        <v>16</v>
      </c>
      <c r="D24" s="10">
        <v>15.65</v>
      </c>
      <c r="E24" s="10">
        <v>14.925</v>
      </c>
      <c r="F24" s="10">
        <f t="shared" si="0"/>
        <v>30.575000000000003</v>
      </c>
      <c r="G24" s="10">
        <v>20</v>
      </c>
    </row>
    <row r="25" spans="1:7" ht="15">
      <c r="A25" s="1">
        <v>21</v>
      </c>
      <c r="B25" s="4" t="s">
        <v>41</v>
      </c>
      <c r="C25" s="1" t="s">
        <v>24</v>
      </c>
      <c r="D25" s="10">
        <v>15.25</v>
      </c>
      <c r="E25" s="10">
        <v>15.05</v>
      </c>
      <c r="F25" s="10">
        <f t="shared" si="0"/>
        <v>30.3</v>
      </c>
      <c r="G25" s="10">
        <v>21</v>
      </c>
    </row>
    <row r="26" spans="1:7" ht="15">
      <c r="A26" s="1">
        <v>22</v>
      </c>
      <c r="B26" s="4" t="s">
        <v>28</v>
      </c>
      <c r="C26" s="1" t="s">
        <v>24</v>
      </c>
      <c r="D26" s="10">
        <v>15.5</v>
      </c>
      <c r="E26" s="10">
        <v>14.2</v>
      </c>
      <c r="F26" s="10">
        <f t="shared" si="0"/>
        <v>29.7</v>
      </c>
      <c r="G26" s="10">
        <v>22</v>
      </c>
    </row>
    <row r="27" spans="1:7" ht="15">
      <c r="A27" s="1">
        <v>23</v>
      </c>
      <c r="B27" s="4" t="s">
        <v>42</v>
      </c>
      <c r="C27" s="1" t="s">
        <v>16</v>
      </c>
      <c r="D27" s="10">
        <v>15.9</v>
      </c>
      <c r="E27" s="10"/>
      <c r="F27" s="10">
        <f t="shared" si="0"/>
        <v>15.9</v>
      </c>
      <c r="G27" s="10">
        <v>23</v>
      </c>
    </row>
    <row r="28" spans="1:7" ht="15">
      <c r="A28" s="1">
        <v>24</v>
      </c>
      <c r="B28" s="4" t="s">
        <v>38</v>
      </c>
      <c r="C28" s="1" t="s">
        <v>16</v>
      </c>
      <c r="D28" s="10">
        <v>15.9</v>
      </c>
      <c r="E28" s="10"/>
      <c r="F28" s="10">
        <f t="shared" si="0"/>
        <v>15.9</v>
      </c>
      <c r="G28" s="10">
        <v>23</v>
      </c>
    </row>
    <row r="29" spans="1:7" ht="15">
      <c r="A29" s="1">
        <v>25</v>
      </c>
      <c r="B29" s="5" t="s">
        <v>32</v>
      </c>
      <c r="C29" s="1" t="s">
        <v>16</v>
      </c>
      <c r="D29" s="10">
        <v>15.05</v>
      </c>
      <c r="E29" s="10"/>
      <c r="F29" s="10">
        <f t="shared" si="0"/>
        <v>15.05</v>
      </c>
      <c r="G29" s="10">
        <v>25</v>
      </c>
    </row>
    <row r="36" spans="1:6" ht="14.25">
      <c r="A36" s="7"/>
      <c r="B36" s="33" t="s">
        <v>11</v>
      </c>
      <c r="C36" s="33"/>
      <c r="D36" s="8"/>
      <c r="E36" s="7"/>
      <c r="F36" s="7"/>
    </row>
    <row r="37" spans="1:7" ht="14.25">
      <c r="A37" s="7"/>
      <c r="B37" s="33" t="s">
        <v>56</v>
      </c>
      <c r="C37" s="33"/>
      <c r="D37" s="33" t="s">
        <v>57</v>
      </c>
      <c r="E37" s="39"/>
      <c r="F37" s="39"/>
      <c r="G37" s="39"/>
    </row>
    <row r="38" spans="1:6" ht="14.25">
      <c r="A38" s="6"/>
      <c r="B38" s="6"/>
      <c r="C38" s="6"/>
      <c r="D38" s="6"/>
      <c r="E38" s="6"/>
      <c r="F38" s="6"/>
    </row>
    <row r="39" spans="1:6" ht="14.25">
      <c r="A39" s="6"/>
      <c r="B39" s="32" t="s">
        <v>12</v>
      </c>
      <c r="C39" s="32"/>
      <c r="D39" s="32"/>
      <c r="E39" s="6"/>
      <c r="F39" s="6"/>
    </row>
    <row r="40" spans="1:6" ht="14.25">
      <c r="A40" s="6"/>
      <c r="B40" s="33" t="s">
        <v>56</v>
      </c>
      <c r="C40" s="33"/>
      <c r="D40" s="33"/>
      <c r="E40" s="32" t="s">
        <v>58</v>
      </c>
      <c r="F40" s="34"/>
    </row>
  </sheetData>
  <sheetProtection/>
  <mergeCells count="7">
    <mergeCell ref="B39:D39"/>
    <mergeCell ref="B40:D40"/>
    <mergeCell ref="E40:F40"/>
    <mergeCell ref="A1:G3"/>
    <mergeCell ref="B36:C36"/>
    <mergeCell ref="B37:C37"/>
    <mergeCell ref="D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125" style="0" customWidth="1"/>
    <col min="2" max="2" width="24.625" style="0" customWidth="1"/>
    <col min="3" max="3" width="24.875" style="0" customWidth="1"/>
    <col min="4" max="5" width="8.00390625" style="0" customWidth="1"/>
    <col min="6" max="6" width="9.75390625" style="0" customWidth="1"/>
    <col min="7" max="7" width="7.00390625" style="0" customWidth="1"/>
  </cols>
  <sheetData>
    <row r="1" spans="1:7" ht="12.75" customHeight="1">
      <c r="A1" s="35" t="s">
        <v>62</v>
      </c>
      <c r="B1" s="36"/>
      <c r="C1" s="36"/>
      <c r="D1" s="36"/>
      <c r="E1" s="36"/>
      <c r="F1" s="36"/>
      <c r="G1" s="36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38"/>
      <c r="B3" s="38"/>
      <c r="C3" s="38"/>
      <c r="D3" s="38"/>
      <c r="E3" s="38"/>
      <c r="F3" s="38"/>
      <c r="G3" s="38"/>
    </row>
    <row r="4" spans="1:7" ht="31.5" customHeight="1">
      <c r="A4" s="1" t="s">
        <v>5</v>
      </c>
      <c r="B4" s="2" t="s">
        <v>0</v>
      </c>
      <c r="C4" s="2" t="s">
        <v>1</v>
      </c>
      <c r="D4" s="2" t="s">
        <v>2</v>
      </c>
      <c r="E4" s="2" t="s">
        <v>6</v>
      </c>
      <c r="F4" s="2" t="s">
        <v>3</v>
      </c>
      <c r="G4" s="2" t="s">
        <v>4</v>
      </c>
    </row>
    <row r="5" spans="1:7" ht="15">
      <c r="A5" s="3">
        <v>1</v>
      </c>
      <c r="B5" s="4" t="s">
        <v>65</v>
      </c>
      <c r="C5" s="1" t="s">
        <v>14</v>
      </c>
      <c r="D5" s="10">
        <v>19.4</v>
      </c>
      <c r="E5" s="10">
        <v>18.725</v>
      </c>
      <c r="F5" s="10">
        <f aca="true" t="shared" si="0" ref="F5:F23">SUM(D5:E5)</f>
        <v>38.125</v>
      </c>
      <c r="G5" s="10">
        <v>1</v>
      </c>
    </row>
    <row r="6" spans="1:7" ht="15">
      <c r="A6" s="3">
        <v>2</v>
      </c>
      <c r="B6" s="4" t="s">
        <v>67</v>
      </c>
      <c r="C6" s="1" t="s">
        <v>46</v>
      </c>
      <c r="D6" s="10">
        <v>19.5</v>
      </c>
      <c r="E6" s="10">
        <v>18.05</v>
      </c>
      <c r="F6" s="10">
        <f t="shared" si="0"/>
        <v>37.55</v>
      </c>
      <c r="G6" s="10">
        <v>2</v>
      </c>
    </row>
    <row r="7" spans="1:7" ht="15">
      <c r="A7" s="3">
        <v>3</v>
      </c>
      <c r="B7" s="4" t="s">
        <v>51</v>
      </c>
      <c r="C7" s="1" t="s">
        <v>16</v>
      </c>
      <c r="D7" s="10">
        <v>18.3</v>
      </c>
      <c r="E7" s="10">
        <v>19.025</v>
      </c>
      <c r="F7" s="10">
        <f t="shared" si="0"/>
        <v>37.325</v>
      </c>
      <c r="G7" s="10">
        <v>3</v>
      </c>
    </row>
    <row r="8" spans="1:7" ht="15">
      <c r="A8" s="3">
        <v>4</v>
      </c>
      <c r="B8" s="4" t="s">
        <v>43</v>
      </c>
      <c r="C8" s="1" t="s">
        <v>50</v>
      </c>
      <c r="D8" s="10">
        <v>18.65</v>
      </c>
      <c r="E8" s="10">
        <v>18.675</v>
      </c>
      <c r="F8" s="10">
        <f t="shared" si="0"/>
        <v>37.325</v>
      </c>
      <c r="G8" s="10">
        <v>3</v>
      </c>
    </row>
    <row r="9" spans="1:7" ht="15">
      <c r="A9" s="3">
        <v>5</v>
      </c>
      <c r="B9" s="4" t="s">
        <v>54</v>
      </c>
      <c r="C9" s="1" t="s">
        <v>8</v>
      </c>
      <c r="D9" s="10">
        <v>19.4</v>
      </c>
      <c r="E9" s="10">
        <v>17.725</v>
      </c>
      <c r="F9" s="10">
        <f t="shared" si="0"/>
        <v>37.125</v>
      </c>
      <c r="G9" s="10">
        <v>5</v>
      </c>
    </row>
    <row r="10" spans="1:7" ht="15">
      <c r="A10" s="3">
        <v>6</v>
      </c>
      <c r="B10" s="4" t="s">
        <v>47</v>
      </c>
      <c r="C10" s="1" t="s">
        <v>20</v>
      </c>
      <c r="D10" s="10">
        <v>17.35</v>
      </c>
      <c r="E10" s="10">
        <v>18.725</v>
      </c>
      <c r="F10" s="10">
        <f t="shared" si="0"/>
        <v>36.075</v>
      </c>
      <c r="G10" s="10">
        <v>6</v>
      </c>
    </row>
    <row r="11" spans="1:7" ht="15">
      <c r="A11" s="3">
        <v>7</v>
      </c>
      <c r="B11" s="4" t="s">
        <v>44</v>
      </c>
      <c r="C11" s="1" t="s">
        <v>50</v>
      </c>
      <c r="D11" s="10">
        <v>17.85</v>
      </c>
      <c r="E11" s="10">
        <v>18.175</v>
      </c>
      <c r="F11" s="10">
        <f t="shared" si="0"/>
        <v>36.025000000000006</v>
      </c>
      <c r="G11" s="10">
        <v>7</v>
      </c>
    </row>
    <row r="12" spans="1:7" ht="15">
      <c r="A12" s="3">
        <v>8</v>
      </c>
      <c r="B12" s="4" t="s">
        <v>66</v>
      </c>
      <c r="C12" s="1" t="s">
        <v>68</v>
      </c>
      <c r="D12" s="10">
        <v>19.35</v>
      </c>
      <c r="E12" s="10">
        <v>15.725</v>
      </c>
      <c r="F12" s="10">
        <f t="shared" si="0"/>
        <v>35.075</v>
      </c>
      <c r="G12" s="10">
        <v>8</v>
      </c>
    </row>
    <row r="13" spans="1:7" ht="15">
      <c r="A13" s="3">
        <v>9</v>
      </c>
      <c r="B13" s="4" t="s">
        <v>61</v>
      </c>
      <c r="C13" s="1" t="s">
        <v>22</v>
      </c>
      <c r="D13" s="10">
        <v>17.5</v>
      </c>
      <c r="E13" s="10">
        <v>17.45</v>
      </c>
      <c r="F13" s="10">
        <f t="shared" si="0"/>
        <v>34.95</v>
      </c>
      <c r="G13" s="10">
        <v>9</v>
      </c>
    </row>
    <row r="14" spans="1:7" ht="15">
      <c r="A14" s="3">
        <v>10</v>
      </c>
      <c r="B14" s="4" t="s">
        <v>60</v>
      </c>
      <c r="C14" s="1" t="s">
        <v>8</v>
      </c>
      <c r="D14" s="10">
        <v>17.8</v>
      </c>
      <c r="E14" s="10">
        <v>17.05</v>
      </c>
      <c r="F14" s="10">
        <f t="shared" si="0"/>
        <v>34.85</v>
      </c>
      <c r="G14" s="10">
        <v>10</v>
      </c>
    </row>
    <row r="15" spans="1:7" ht="15">
      <c r="A15" s="3">
        <v>11</v>
      </c>
      <c r="B15" s="4" t="s">
        <v>53</v>
      </c>
      <c r="C15" s="1" t="s">
        <v>16</v>
      </c>
      <c r="D15" s="10">
        <v>17.5</v>
      </c>
      <c r="E15" s="10">
        <v>16.95</v>
      </c>
      <c r="F15" s="10">
        <f t="shared" si="0"/>
        <v>34.45</v>
      </c>
      <c r="G15" s="10">
        <v>11</v>
      </c>
    </row>
    <row r="16" spans="1:7" ht="15">
      <c r="A16" s="3">
        <v>12</v>
      </c>
      <c r="B16" s="4" t="s">
        <v>45</v>
      </c>
      <c r="C16" s="1" t="s">
        <v>16</v>
      </c>
      <c r="D16" s="10">
        <v>16.85</v>
      </c>
      <c r="E16" s="10">
        <v>17.45</v>
      </c>
      <c r="F16" s="10">
        <f t="shared" si="0"/>
        <v>34.3</v>
      </c>
      <c r="G16" s="10">
        <v>12</v>
      </c>
    </row>
    <row r="17" spans="1:7" ht="15">
      <c r="A17" s="3">
        <v>13</v>
      </c>
      <c r="B17" s="4" t="s">
        <v>52</v>
      </c>
      <c r="C17" s="1" t="s">
        <v>26</v>
      </c>
      <c r="D17" s="10">
        <v>18.25</v>
      </c>
      <c r="E17" s="10">
        <v>15.825</v>
      </c>
      <c r="F17" s="10">
        <f t="shared" si="0"/>
        <v>34.075</v>
      </c>
      <c r="G17" s="10">
        <v>13</v>
      </c>
    </row>
    <row r="18" spans="1:7" ht="15">
      <c r="A18" s="3">
        <v>14</v>
      </c>
      <c r="B18" s="4" t="s">
        <v>49</v>
      </c>
      <c r="C18" s="1" t="s">
        <v>16</v>
      </c>
      <c r="D18" s="10">
        <v>17</v>
      </c>
      <c r="E18" s="10">
        <v>16.25</v>
      </c>
      <c r="F18" s="10">
        <f t="shared" si="0"/>
        <v>33.25</v>
      </c>
      <c r="G18" s="10">
        <v>14</v>
      </c>
    </row>
    <row r="19" spans="1:7" ht="15">
      <c r="A19" s="3">
        <v>15</v>
      </c>
      <c r="B19" s="4" t="s">
        <v>63</v>
      </c>
      <c r="C19" s="1" t="s">
        <v>68</v>
      </c>
      <c r="D19" s="10">
        <v>16.3</v>
      </c>
      <c r="E19" s="10">
        <v>15.875</v>
      </c>
      <c r="F19" s="10">
        <f t="shared" si="0"/>
        <v>32.175</v>
      </c>
      <c r="G19" s="10">
        <v>15</v>
      </c>
    </row>
    <row r="20" spans="1:7" ht="15">
      <c r="A20" s="3">
        <v>16</v>
      </c>
      <c r="B20" s="4" t="s">
        <v>55</v>
      </c>
      <c r="C20" s="1" t="s">
        <v>16</v>
      </c>
      <c r="D20" s="10">
        <v>16.1</v>
      </c>
      <c r="E20" s="10">
        <v>16.075</v>
      </c>
      <c r="F20" s="10">
        <f t="shared" si="0"/>
        <v>32.175</v>
      </c>
      <c r="G20" s="10">
        <v>15</v>
      </c>
    </row>
    <row r="21" spans="1:7" ht="15">
      <c r="A21" s="3">
        <v>17</v>
      </c>
      <c r="B21" s="4" t="s">
        <v>48</v>
      </c>
      <c r="C21" s="1" t="s">
        <v>30</v>
      </c>
      <c r="D21" s="10">
        <v>16.75</v>
      </c>
      <c r="E21" s="10">
        <v>15.4</v>
      </c>
      <c r="F21" s="10">
        <f t="shared" si="0"/>
        <v>32.15</v>
      </c>
      <c r="G21" s="10">
        <v>17</v>
      </c>
    </row>
    <row r="22" spans="1:7" ht="15">
      <c r="A22" s="3">
        <v>18</v>
      </c>
      <c r="B22" s="4" t="s">
        <v>70</v>
      </c>
      <c r="C22" s="1" t="s">
        <v>16</v>
      </c>
      <c r="D22" s="10">
        <v>16.4</v>
      </c>
      <c r="E22" s="10">
        <v>15.4</v>
      </c>
      <c r="F22" s="10">
        <f t="shared" si="0"/>
        <v>31.799999999999997</v>
      </c>
      <c r="G22" s="10">
        <v>18</v>
      </c>
    </row>
    <row r="23" spans="1:7" ht="15">
      <c r="A23" s="3">
        <v>19</v>
      </c>
      <c r="B23" s="4" t="s">
        <v>64</v>
      </c>
      <c r="C23" s="1" t="s">
        <v>16</v>
      </c>
      <c r="D23" s="10">
        <v>15.5</v>
      </c>
      <c r="E23" s="10">
        <v>15.075</v>
      </c>
      <c r="F23" s="10">
        <f t="shared" si="0"/>
        <v>30.575</v>
      </c>
      <c r="G23" s="10">
        <v>19</v>
      </c>
    </row>
    <row r="24" ht="14.25">
      <c r="G24" s="6"/>
    </row>
    <row r="32" spans="1:6" ht="14.25">
      <c r="A32" s="7"/>
      <c r="B32" s="33" t="s">
        <v>11</v>
      </c>
      <c r="C32" s="33"/>
      <c r="D32" s="8"/>
      <c r="E32" s="8"/>
      <c r="F32" s="7"/>
    </row>
    <row r="33" spans="1:6" ht="14.25">
      <c r="A33" s="7"/>
      <c r="B33" s="33" t="s">
        <v>56</v>
      </c>
      <c r="C33" s="33"/>
      <c r="D33" s="33" t="s">
        <v>57</v>
      </c>
      <c r="E33" s="33"/>
      <c r="F33" s="39"/>
    </row>
    <row r="34" spans="1:6" ht="14.25">
      <c r="A34" s="6"/>
      <c r="B34" s="6"/>
      <c r="C34" s="6"/>
      <c r="D34" s="6"/>
      <c r="E34" s="6"/>
      <c r="F34" s="6"/>
    </row>
    <row r="35" spans="1:6" ht="14.25">
      <c r="A35" s="6"/>
      <c r="B35" s="32" t="s">
        <v>12</v>
      </c>
      <c r="C35" s="32"/>
      <c r="D35" s="9"/>
      <c r="E35" s="9"/>
      <c r="F35" s="6"/>
    </row>
    <row r="36" spans="1:6" ht="14.25">
      <c r="A36" s="6"/>
      <c r="B36" s="33" t="s">
        <v>56</v>
      </c>
      <c r="C36" s="33"/>
      <c r="D36" s="32" t="s">
        <v>58</v>
      </c>
      <c r="E36" s="32"/>
      <c r="F36" s="39"/>
    </row>
  </sheetData>
  <sheetProtection/>
  <mergeCells count="7">
    <mergeCell ref="B36:C36"/>
    <mergeCell ref="D36:F36"/>
    <mergeCell ref="D33:F33"/>
    <mergeCell ref="A1:G3"/>
    <mergeCell ref="B32:C32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23">
      <selection activeCell="C36" sqref="C36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2.625" style="0" customWidth="1"/>
    <col min="4" max="4" width="10.375" style="0" customWidth="1"/>
    <col min="5" max="5" width="10.25390625" style="0" customWidth="1"/>
    <col min="6" max="6" width="10.875" style="0" customWidth="1"/>
    <col min="7" max="7" width="10.125" style="0" customWidth="1"/>
    <col min="8" max="8" width="10.875" style="0" customWidth="1"/>
    <col min="9" max="9" width="11.375" style="0" customWidth="1"/>
    <col min="10" max="10" width="6.125" style="0" customWidth="1"/>
  </cols>
  <sheetData>
    <row r="1" spans="1:10" ht="12.75">
      <c r="A1" s="40" t="s">
        <v>75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31.5">
      <c r="A4" s="12" t="s">
        <v>5</v>
      </c>
      <c r="B4" s="13" t="s">
        <v>0</v>
      </c>
      <c r="C4" s="13" t="s">
        <v>1</v>
      </c>
      <c r="D4" s="13" t="s">
        <v>72</v>
      </c>
      <c r="E4" s="13"/>
      <c r="F4" s="13"/>
      <c r="G4" s="13"/>
      <c r="H4" s="13"/>
      <c r="I4" s="13" t="s">
        <v>3</v>
      </c>
      <c r="J4" s="13" t="s">
        <v>4</v>
      </c>
    </row>
    <row r="5" spans="1:10" ht="15.75">
      <c r="A5" s="14">
        <v>1</v>
      </c>
      <c r="B5" s="17" t="s">
        <v>44</v>
      </c>
      <c r="C5" s="15" t="s">
        <v>90</v>
      </c>
      <c r="D5" s="30" t="s">
        <v>116</v>
      </c>
      <c r="E5" s="18">
        <v>15.85</v>
      </c>
      <c r="F5" s="16">
        <v>15.6</v>
      </c>
      <c r="G5" s="16">
        <v>15.25</v>
      </c>
      <c r="H5" s="16">
        <v>14.7</v>
      </c>
      <c r="I5" s="16">
        <f>H5+G5+F5+E5</f>
        <v>61.4</v>
      </c>
      <c r="J5" s="16">
        <v>1</v>
      </c>
    </row>
    <row r="6" spans="1:10" ht="15.75">
      <c r="A6" s="14">
        <v>2</v>
      </c>
      <c r="B6" s="17" t="s">
        <v>102</v>
      </c>
      <c r="C6" s="15" t="s">
        <v>103</v>
      </c>
      <c r="D6" s="30" t="s">
        <v>109</v>
      </c>
      <c r="E6" s="18">
        <v>15.25</v>
      </c>
      <c r="F6" s="16">
        <v>15.8</v>
      </c>
      <c r="G6" s="16">
        <v>14.2</v>
      </c>
      <c r="H6" s="16">
        <v>15.4</v>
      </c>
      <c r="I6" s="16">
        <f>H6+G6+F6+E6</f>
        <v>60.650000000000006</v>
      </c>
      <c r="J6" s="16">
        <v>2</v>
      </c>
    </row>
    <row r="7" spans="1:10" ht="15.75">
      <c r="A7" s="14">
        <v>3</v>
      </c>
      <c r="B7" s="17" t="s">
        <v>101</v>
      </c>
      <c r="C7" s="15" t="s">
        <v>90</v>
      </c>
      <c r="D7" s="30" t="s">
        <v>109</v>
      </c>
      <c r="E7" s="16">
        <v>15.15</v>
      </c>
      <c r="F7" s="16">
        <v>15.65</v>
      </c>
      <c r="G7" s="16">
        <v>14.75</v>
      </c>
      <c r="H7" s="16">
        <v>15.1</v>
      </c>
      <c r="I7" s="16">
        <f>H7+G7+F7+E7</f>
        <v>60.65</v>
      </c>
      <c r="J7" s="16">
        <v>2</v>
      </c>
    </row>
    <row r="8" spans="1:10" ht="15.75">
      <c r="A8" s="14">
        <v>4</v>
      </c>
      <c r="B8" s="14" t="s">
        <v>124</v>
      </c>
      <c r="C8" s="15" t="s">
        <v>90</v>
      </c>
      <c r="D8" s="30" t="s">
        <v>109</v>
      </c>
      <c r="E8" s="16">
        <v>15.35</v>
      </c>
      <c r="F8" s="16">
        <v>15.45</v>
      </c>
      <c r="G8" s="16">
        <v>15</v>
      </c>
      <c r="H8" s="16">
        <v>14.8</v>
      </c>
      <c r="I8" s="16">
        <f>H8+G8+F8+E8</f>
        <v>60.6</v>
      </c>
      <c r="J8" s="16">
        <v>4</v>
      </c>
    </row>
    <row r="9" spans="1:10" ht="15.75">
      <c r="A9" s="14">
        <v>5</v>
      </c>
      <c r="B9" s="17" t="s">
        <v>120</v>
      </c>
      <c r="C9" s="12" t="s">
        <v>118</v>
      </c>
      <c r="D9" s="30" t="s">
        <v>109</v>
      </c>
      <c r="E9" s="16">
        <v>15.4</v>
      </c>
      <c r="F9" s="16">
        <v>15</v>
      </c>
      <c r="G9" s="16">
        <v>15.1</v>
      </c>
      <c r="H9" s="16">
        <v>15</v>
      </c>
      <c r="I9" s="16">
        <f>H9+G9+F9+E9</f>
        <v>60.5</v>
      </c>
      <c r="J9" s="16">
        <v>5</v>
      </c>
    </row>
    <row r="10" spans="1:10" ht="15.75">
      <c r="A10" s="14">
        <v>6</v>
      </c>
      <c r="B10" s="17" t="s">
        <v>88</v>
      </c>
      <c r="C10" s="15" t="s">
        <v>87</v>
      </c>
      <c r="D10" s="30" t="s">
        <v>109</v>
      </c>
      <c r="E10" s="18">
        <v>15.05</v>
      </c>
      <c r="F10" s="16">
        <v>15</v>
      </c>
      <c r="G10" s="16">
        <v>15</v>
      </c>
      <c r="H10" s="16">
        <v>15.35</v>
      </c>
      <c r="I10" s="16">
        <f>H10+G10+F10+E10</f>
        <v>60.400000000000006</v>
      </c>
      <c r="J10" s="16">
        <v>6</v>
      </c>
    </row>
    <row r="11" spans="1:10" ht="15.75">
      <c r="A11" s="14">
        <v>7</v>
      </c>
      <c r="B11" s="14" t="s">
        <v>65</v>
      </c>
      <c r="C11" s="15" t="s">
        <v>87</v>
      </c>
      <c r="D11" s="30" t="s">
        <v>116</v>
      </c>
      <c r="E11" s="16">
        <v>15</v>
      </c>
      <c r="F11" s="16">
        <v>15.3</v>
      </c>
      <c r="G11" s="16">
        <v>14.8</v>
      </c>
      <c r="H11" s="16">
        <v>15.2</v>
      </c>
      <c r="I11" s="16">
        <f>H11+G11+F11+E11</f>
        <v>60.3</v>
      </c>
      <c r="J11" s="16">
        <v>7</v>
      </c>
    </row>
    <row r="12" spans="1:10" ht="15.75">
      <c r="A12" s="14">
        <v>8</v>
      </c>
      <c r="B12" s="31" t="s">
        <v>115</v>
      </c>
      <c r="C12" s="30" t="s">
        <v>111</v>
      </c>
      <c r="D12" s="30" t="s">
        <v>109</v>
      </c>
      <c r="E12" s="16">
        <v>15</v>
      </c>
      <c r="F12" s="16">
        <v>15.4</v>
      </c>
      <c r="G12" s="16">
        <v>14.95</v>
      </c>
      <c r="H12" s="16">
        <v>14.8</v>
      </c>
      <c r="I12" s="16">
        <f>H12+G12+F12+E12</f>
        <v>60.15</v>
      </c>
      <c r="J12" s="16">
        <v>8</v>
      </c>
    </row>
    <row r="13" spans="1:10" ht="15.75">
      <c r="A13" s="14">
        <v>9</v>
      </c>
      <c r="B13" s="17" t="s">
        <v>106</v>
      </c>
      <c r="C13" s="12" t="s">
        <v>107</v>
      </c>
      <c r="D13" s="30" t="s">
        <v>116</v>
      </c>
      <c r="E13" s="16">
        <v>15</v>
      </c>
      <c r="F13" s="16">
        <v>14.75</v>
      </c>
      <c r="G13" s="16">
        <v>15.3</v>
      </c>
      <c r="H13" s="16">
        <v>14.95</v>
      </c>
      <c r="I13" s="16">
        <f>H13+G13+F13+E13</f>
        <v>60</v>
      </c>
      <c r="J13" s="16">
        <v>9</v>
      </c>
    </row>
    <row r="14" spans="1:10" ht="15.75">
      <c r="A14" s="14">
        <v>10</v>
      </c>
      <c r="B14" s="17" t="s">
        <v>99</v>
      </c>
      <c r="C14" s="15" t="s">
        <v>90</v>
      </c>
      <c r="D14" s="30" t="s">
        <v>109</v>
      </c>
      <c r="E14" s="16">
        <v>15.1</v>
      </c>
      <c r="F14" s="16">
        <v>14.1</v>
      </c>
      <c r="G14" s="16">
        <v>13.8</v>
      </c>
      <c r="H14" s="16">
        <v>13.7</v>
      </c>
      <c r="I14" s="16">
        <f>H14+G14+F14+E14</f>
        <v>56.7</v>
      </c>
      <c r="J14" s="16">
        <v>10</v>
      </c>
    </row>
    <row r="15" spans="1:10" ht="15.75">
      <c r="A15" s="14">
        <v>11</v>
      </c>
      <c r="B15" s="14" t="s">
        <v>7</v>
      </c>
      <c r="C15" s="15" t="s">
        <v>77</v>
      </c>
      <c r="D15" s="30" t="s">
        <v>116</v>
      </c>
      <c r="E15" s="16">
        <v>14.7</v>
      </c>
      <c r="F15" s="16">
        <v>13.45</v>
      </c>
      <c r="G15" s="16">
        <v>14.2</v>
      </c>
      <c r="H15" s="16">
        <v>13.3</v>
      </c>
      <c r="I15" s="16">
        <f>H15+G15+F15+E15</f>
        <v>55.650000000000006</v>
      </c>
      <c r="J15" s="16">
        <v>11</v>
      </c>
    </row>
    <row r="16" spans="1:10" ht="15.75">
      <c r="A16" s="14">
        <v>12</v>
      </c>
      <c r="B16" s="17" t="s">
        <v>123</v>
      </c>
      <c r="C16" s="12" t="s">
        <v>122</v>
      </c>
      <c r="D16" s="30" t="s">
        <v>116</v>
      </c>
      <c r="E16" s="16">
        <v>14.9</v>
      </c>
      <c r="F16" s="16">
        <v>14.75</v>
      </c>
      <c r="G16" s="16">
        <v>13.45</v>
      </c>
      <c r="H16" s="16">
        <v>12</v>
      </c>
      <c r="I16" s="16">
        <f>H16+G16+F16+E16</f>
        <v>55.1</v>
      </c>
      <c r="J16" s="16">
        <v>12</v>
      </c>
    </row>
    <row r="17" spans="1:10" ht="15.75">
      <c r="A17" s="14">
        <v>13</v>
      </c>
      <c r="B17" s="17" t="s">
        <v>119</v>
      </c>
      <c r="C17" s="15" t="s">
        <v>118</v>
      </c>
      <c r="D17" s="30" t="s">
        <v>116</v>
      </c>
      <c r="E17" s="18">
        <v>13.7</v>
      </c>
      <c r="F17" s="16">
        <v>14.7</v>
      </c>
      <c r="G17" s="16">
        <v>13.75</v>
      </c>
      <c r="H17" s="16">
        <v>12.95</v>
      </c>
      <c r="I17" s="16">
        <f>H17+G17+F17+E17</f>
        <v>55.099999999999994</v>
      </c>
      <c r="J17" s="16">
        <v>12</v>
      </c>
    </row>
    <row r="18" spans="1:10" ht="15.75">
      <c r="A18" s="14">
        <v>14</v>
      </c>
      <c r="B18" s="14" t="s">
        <v>86</v>
      </c>
      <c r="C18" s="15" t="s">
        <v>26</v>
      </c>
      <c r="D18" s="30" t="s">
        <v>116</v>
      </c>
      <c r="E18" s="16">
        <v>14.6</v>
      </c>
      <c r="F18" s="16">
        <v>13.4</v>
      </c>
      <c r="G18" s="16">
        <v>14.55</v>
      </c>
      <c r="H18" s="16">
        <v>12.2</v>
      </c>
      <c r="I18" s="16">
        <f>H18+G18+F18+E18</f>
        <v>54.75</v>
      </c>
      <c r="J18" s="16">
        <v>14</v>
      </c>
    </row>
    <row r="19" spans="1:10" ht="16.5" customHeight="1">
      <c r="A19" s="14">
        <v>15</v>
      </c>
      <c r="B19" s="17" t="s">
        <v>33</v>
      </c>
      <c r="C19" s="30" t="s">
        <v>87</v>
      </c>
      <c r="D19" s="30" t="s">
        <v>116</v>
      </c>
      <c r="E19" s="18">
        <v>14.05</v>
      </c>
      <c r="F19" s="16">
        <v>13.25</v>
      </c>
      <c r="G19" s="16">
        <v>13.25</v>
      </c>
      <c r="H19" s="16">
        <v>13.65</v>
      </c>
      <c r="I19" s="16">
        <f>H19+G19+F19+E19</f>
        <v>54.2</v>
      </c>
      <c r="J19" s="16">
        <v>15</v>
      </c>
    </row>
    <row r="20" spans="1:10" ht="15.75">
      <c r="A20" s="14">
        <v>16</v>
      </c>
      <c r="B20" s="14" t="s">
        <v>78</v>
      </c>
      <c r="C20" s="15" t="s">
        <v>77</v>
      </c>
      <c r="D20" s="30" t="s">
        <v>116</v>
      </c>
      <c r="E20" s="18">
        <v>12.55</v>
      </c>
      <c r="F20" s="16">
        <v>13.45</v>
      </c>
      <c r="G20" s="16">
        <v>14.6</v>
      </c>
      <c r="H20" s="16">
        <v>12.95</v>
      </c>
      <c r="I20" s="16">
        <f>H20+G20+F20+E20</f>
        <v>53.55</v>
      </c>
      <c r="J20" s="16">
        <v>16</v>
      </c>
    </row>
    <row r="21" spans="1:10" ht="15.75">
      <c r="A21" s="14">
        <v>17</v>
      </c>
      <c r="B21" s="17" t="s">
        <v>53</v>
      </c>
      <c r="C21" s="30" t="s">
        <v>104</v>
      </c>
      <c r="D21" s="30" t="s">
        <v>109</v>
      </c>
      <c r="E21" s="18">
        <v>14.15</v>
      </c>
      <c r="F21" s="16">
        <v>13.5</v>
      </c>
      <c r="G21" s="16">
        <v>13.25</v>
      </c>
      <c r="H21" s="16">
        <v>12.5</v>
      </c>
      <c r="I21" s="16">
        <f>H21+G21+F21+E21</f>
        <v>53.4</v>
      </c>
      <c r="J21" s="16">
        <v>17</v>
      </c>
    </row>
    <row r="22" spans="1:10" ht="15.75">
      <c r="A22" s="14">
        <v>18</v>
      </c>
      <c r="B22" s="14" t="s">
        <v>92</v>
      </c>
      <c r="C22" s="15" t="s">
        <v>90</v>
      </c>
      <c r="D22" s="30" t="s">
        <v>109</v>
      </c>
      <c r="E22" s="16">
        <v>13.55</v>
      </c>
      <c r="F22" s="16">
        <v>13.65</v>
      </c>
      <c r="G22" s="16">
        <v>11.8</v>
      </c>
      <c r="H22" s="16">
        <v>13.75</v>
      </c>
      <c r="I22" s="16">
        <f>H22+G22+F22+E22</f>
        <v>52.75</v>
      </c>
      <c r="J22" s="16">
        <v>18</v>
      </c>
    </row>
    <row r="23" spans="1:10" ht="15.75">
      <c r="A23" s="14">
        <v>19</v>
      </c>
      <c r="B23" s="14" t="s">
        <v>91</v>
      </c>
      <c r="C23" s="15" t="s">
        <v>90</v>
      </c>
      <c r="D23" s="30" t="s">
        <v>109</v>
      </c>
      <c r="E23" s="16">
        <v>14</v>
      </c>
      <c r="F23" s="16">
        <v>12.65</v>
      </c>
      <c r="G23" s="16">
        <v>13</v>
      </c>
      <c r="H23" s="16">
        <v>13.1</v>
      </c>
      <c r="I23" s="16">
        <f>H23+G23+F23+E23</f>
        <v>52.75</v>
      </c>
      <c r="J23" s="16">
        <v>18</v>
      </c>
    </row>
    <row r="24" spans="1:10" ht="15.75">
      <c r="A24" s="14">
        <v>20</v>
      </c>
      <c r="B24" s="14" t="s">
        <v>125</v>
      </c>
      <c r="C24" s="30" t="s">
        <v>112</v>
      </c>
      <c r="D24" s="30" t="s">
        <v>116</v>
      </c>
      <c r="E24" s="16">
        <v>12.5</v>
      </c>
      <c r="F24" s="16">
        <v>13.8</v>
      </c>
      <c r="G24" s="16">
        <v>13.7</v>
      </c>
      <c r="H24" s="16">
        <v>12.4</v>
      </c>
      <c r="I24" s="16">
        <f>H24+G24+F24+E24</f>
        <v>52.400000000000006</v>
      </c>
      <c r="J24" s="16">
        <v>20</v>
      </c>
    </row>
    <row r="25" spans="1:10" ht="15.75">
      <c r="A25" s="14">
        <v>21</v>
      </c>
      <c r="B25" s="14" t="s">
        <v>100</v>
      </c>
      <c r="C25" s="15" t="s">
        <v>90</v>
      </c>
      <c r="D25" s="30" t="s">
        <v>116</v>
      </c>
      <c r="E25" s="16">
        <v>13.4</v>
      </c>
      <c r="F25" s="16">
        <v>13</v>
      </c>
      <c r="G25" s="16">
        <v>13.2</v>
      </c>
      <c r="H25" s="16">
        <v>12.25</v>
      </c>
      <c r="I25" s="16">
        <f>H25+G25+F25+E25</f>
        <v>51.85</v>
      </c>
      <c r="J25" s="16">
        <v>21</v>
      </c>
    </row>
    <row r="26" spans="1:10" ht="15.75">
      <c r="A26" s="14">
        <v>22</v>
      </c>
      <c r="B26" s="14" t="s">
        <v>89</v>
      </c>
      <c r="C26" s="15" t="s">
        <v>90</v>
      </c>
      <c r="D26" s="30" t="s">
        <v>109</v>
      </c>
      <c r="E26" s="16">
        <v>13.4</v>
      </c>
      <c r="F26" s="16">
        <v>13</v>
      </c>
      <c r="G26" s="16">
        <v>13.2</v>
      </c>
      <c r="H26" s="16">
        <v>12.25</v>
      </c>
      <c r="I26" s="16">
        <f>H26+G26+F26+E26</f>
        <v>51.85</v>
      </c>
      <c r="J26" s="16">
        <v>21</v>
      </c>
    </row>
    <row r="27" spans="1:10" ht="15.75">
      <c r="A27" s="14">
        <v>23</v>
      </c>
      <c r="B27" s="14" t="s">
        <v>79</v>
      </c>
      <c r="C27" s="15" t="s">
        <v>77</v>
      </c>
      <c r="D27" s="30" t="s">
        <v>116</v>
      </c>
      <c r="E27" s="16">
        <v>12.3</v>
      </c>
      <c r="F27" s="16">
        <v>13.6</v>
      </c>
      <c r="G27" s="16">
        <v>13.75</v>
      </c>
      <c r="H27" s="16">
        <v>12.2</v>
      </c>
      <c r="I27" s="16">
        <f>H27+G27+F27+E27</f>
        <v>51.849999999999994</v>
      </c>
      <c r="J27" s="16">
        <v>21</v>
      </c>
    </row>
    <row r="28" spans="1:10" ht="15.75">
      <c r="A28" s="14">
        <v>24</v>
      </c>
      <c r="B28" s="14" t="s">
        <v>113</v>
      </c>
      <c r="C28" s="15" t="s">
        <v>110</v>
      </c>
      <c r="D28" s="30" t="s">
        <v>116</v>
      </c>
      <c r="E28" s="16">
        <v>13.35</v>
      </c>
      <c r="F28" s="16">
        <v>13.05</v>
      </c>
      <c r="G28" s="16">
        <v>12.55</v>
      </c>
      <c r="H28" s="16">
        <v>12.75</v>
      </c>
      <c r="I28" s="16">
        <f>H28+G28+F28+E28</f>
        <v>51.7</v>
      </c>
      <c r="J28" s="16">
        <v>24</v>
      </c>
    </row>
    <row r="29" spans="1:10" ht="15.75">
      <c r="A29" s="14">
        <v>25</v>
      </c>
      <c r="B29" s="17" t="s">
        <v>80</v>
      </c>
      <c r="C29" s="12" t="s">
        <v>81</v>
      </c>
      <c r="D29" s="30" t="s">
        <v>109</v>
      </c>
      <c r="E29" s="16">
        <v>13.25</v>
      </c>
      <c r="F29" s="16">
        <v>12.6</v>
      </c>
      <c r="G29" s="16">
        <v>13.3</v>
      </c>
      <c r="H29" s="16">
        <v>12.2</v>
      </c>
      <c r="I29" s="16">
        <f>H29+G29+F29+E29</f>
        <v>51.35</v>
      </c>
      <c r="J29" s="16">
        <v>25</v>
      </c>
    </row>
    <row r="30" spans="1:10" ht="15.75">
      <c r="A30" s="14">
        <v>26</v>
      </c>
      <c r="B30" s="17" t="s">
        <v>117</v>
      </c>
      <c r="C30" s="15" t="s">
        <v>118</v>
      </c>
      <c r="D30" s="30" t="s">
        <v>116</v>
      </c>
      <c r="E30" s="16">
        <v>12.45</v>
      </c>
      <c r="F30" s="16">
        <v>14.6</v>
      </c>
      <c r="G30" s="16">
        <v>12.2</v>
      </c>
      <c r="H30" s="16">
        <v>11.85</v>
      </c>
      <c r="I30" s="16">
        <f>H30+G30+F30+E30</f>
        <v>51.099999999999994</v>
      </c>
      <c r="J30" s="16">
        <v>26</v>
      </c>
    </row>
    <row r="31" spans="1:10" ht="15.75">
      <c r="A31" s="14">
        <v>27</v>
      </c>
      <c r="B31" s="17" t="s">
        <v>95</v>
      </c>
      <c r="C31" s="15" t="s">
        <v>90</v>
      </c>
      <c r="D31" s="30" t="s">
        <v>109</v>
      </c>
      <c r="E31" s="16">
        <v>12.55</v>
      </c>
      <c r="F31" s="16">
        <v>12.6</v>
      </c>
      <c r="G31" s="16">
        <v>14.1</v>
      </c>
      <c r="H31" s="16">
        <v>11.4</v>
      </c>
      <c r="I31" s="16">
        <f>H31+G31+F31+E31</f>
        <v>50.650000000000006</v>
      </c>
      <c r="J31" s="16">
        <v>27</v>
      </c>
    </row>
    <row r="32" spans="1:10" ht="15.75">
      <c r="A32" s="14">
        <v>28</v>
      </c>
      <c r="B32" s="17" t="s">
        <v>105</v>
      </c>
      <c r="C32" s="30" t="s">
        <v>87</v>
      </c>
      <c r="D32" s="30" t="s">
        <v>116</v>
      </c>
      <c r="E32" s="16">
        <v>13.25</v>
      </c>
      <c r="F32" s="16">
        <v>13.3</v>
      </c>
      <c r="G32" s="16">
        <v>12.05</v>
      </c>
      <c r="H32" s="16">
        <v>11.75</v>
      </c>
      <c r="I32" s="16">
        <f>H32+G32+F32+E32</f>
        <v>50.35</v>
      </c>
      <c r="J32" s="16">
        <v>28</v>
      </c>
    </row>
    <row r="33" spans="1:10" ht="15.75">
      <c r="A33" s="14">
        <v>29</v>
      </c>
      <c r="B33" s="14" t="s">
        <v>85</v>
      </c>
      <c r="C33" s="15" t="s">
        <v>26</v>
      </c>
      <c r="D33" s="30" t="s">
        <v>116</v>
      </c>
      <c r="E33" s="18">
        <v>13.5</v>
      </c>
      <c r="F33" s="16">
        <v>13.25</v>
      </c>
      <c r="G33" s="16">
        <v>11.55</v>
      </c>
      <c r="H33" s="16">
        <v>10.95</v>
      </c>
      <c r="I33" s="16">
        <f>H33+G33+F33+E33</f>
        <v>49.25</v>
      </c>
      <c r="J33" s="16">
        <v>29</v>
      </c>
    </row>
    <row r="34" spans="1:10" ht="15.75">
      <c r="A34" s="14">
        <v>30</v>
      </c>
      <c r="B34" s="14" t="s">
        <v>121</v>
      </c>
      <c r="C34" s="15" t="s">
        <v>122</v>
      </c>
      <c r="D34" s="30" t="s">
        <v>116</v>
      </c>
      <c r="E34" s="16">
        <v>13.25</v>
      </c>
      <c r="F34" s="16">
        <v>12.6</v>
      </c>
      <c r="G34" s="16">
        <v>10.95</v>
      </c>
      <c r="H34" s="16">
        <v>12.45</v>
      </c>
      <c r="I34" s="16">
        <f>H34+G34+F34+E34</f>
        <v>49.25</v>
      </c>
      <c r="J34" s="16">
        <v>29</v>
      </c>
    </row>
    <row r="35" spans="1:10" ht="15.75">
      <c r="A35" s="14">
        <v>31</v>
      </c>
      <c r="B35" s="14" t="s">
        <v>93</v>
      </c>
      <c r="C35" s="15" t="s">
        <v>90</v>
      </c>
      <c r="D35" s="30" t="s">
        <v>116</v>
      </c>
      <c r="E35" s="16">
        <v>11.7</v>
      </c>
      <c r="F35" s="16">
        <v>12.3</v>
      </c>
      <c r="G35" s="16">
        <v>11.5</v>
      </c>
      <c r="H35" s="16">
        <v>12.8</v>
      </c>
      <c r="I35" s="16">
        <f>H35+G35+F35+E35</f>
        <v>48.3</v>
      </c>
      <c r="J35" s="16">
        <v>31</v>
      </c>
    </row>
    <row r="36" spans="1:10" ht="15.75">
      <c r="A36" s="14">
        <v>32</v>
      </c>
      <c r="B36" s="17" t="s">
        <v>98</v>
      </c>
      <c r="C36" s="15" t="s">
        <v>90</v>
      </c>
      <c r="D36" s="30" t="s">
        <v>116</v>
      </c>
      <c r="E36" s="16">
        <v>12.25</v>
      </c>
      <c r="F36" s="16">
        <v>12.05</v>
      </c>
      <c r="G36" s="16">
        <v>12.1</v>
      </c>
      <c r="H36" s="16">
        <v>11.7</v>
      </c>
      <c r="I36" s="16">
        <f>H36+G36+F36+E36</f>
        <v>48.099999999999994</v>
      </c>
      <c r="J36" s="16">
        <v>32</v>
      </c>
    </row>
    <row r="37" spans="1:10" ht="15.75">
      <c r="A37" s="14">
        <v>33</v>
      </c>
      <c r="B37" s="17" t="s">
        <v>97</v>
      </c>
      <c r="C37" s="15" t="s">
        <v>90</v>
      </c>
      <c r="D37" s="30" t="s">
        <v>116</v>
      </c>
      <c r="E37" s="16">
        <v>12.6</v>
      </c>
      <c r="F37" s="16">
        <v>12.75</v>
      </c>
      <c r="G37" s="16">
        <v>11</v>
      </c>
      <c r="H37" s="16">
        <v>11.5</v>
      </c>
      <c r="I37" s="16">
        <f>H37+G37+F37+E37</f>
        <v>47.85</v>
      </c>
      <c r="J37" s="16">
        <v>33</v>
      </c>
    </row>
    <row r="38" spans="1:10" ht="15.75">
      <c r="A38" s="14">
        <v>34</v>
      </c>
      <c r="B38" s="14" t="s">
        <v>84</v>
      </c>
      <c r="C38" s="15" t="s">
        <v>26</v>
      </c>
      <c r="D38" s="30" t="s">
        <v>116</v>
      </c>
      <c r="E38" s="18">
        <v>11.6</v>
      </c>
      <c r="F38" s="16">
        <v>11.85</v>
      </c>
      <c r="G38" s="16">
        <v>12.65</v>
      </c>
      <c r="H38" s="16">
        <v>10.75</v>
      </c>
      <c r="I38" s="16">
        <f>H38+G38+F38+E38</f>
        <v>46.85</v>
      </c>
      <c r="J38" s="16">
        <v>34</v>
      </c>
    </row>
    <row r="39" spans="1:10" ht="15.75">
      <c r="A39" s="14">
        <v>35</v>
      </c>
      <c r="B39" s="14" t="s">
        <v>94</v>
      </c>
      <c r="C39" s="15" t="s">
        <v>90</v>
      </c>
      <c r="D39" s="30" t="s">
        <v>116</v>
      </c>
      <c r="E39" s="16">
        <v>12.1</v>
      </c>
      <c r="F39" s="16">
        <v>11.2</v>
      </c>
      <c r="G39" s="16">
        <v>12.25</v>
      </c>
      <c r="H39" s="16">
        <v>11.25</v>
      </c>
      <c r="I39" s="16">
        <f>H39+G39+F39+E39</f>
        <v>46.800000000000004</v>
      </c>
      <c r="J39" s="16">
        <v>35</v>
      </c>
    </row>
    <row r="40" spans="1:10" ht="15.75">
      <c r="A40" s="14">
        <v>36</v>
      </c>
      <c r="B40" s="14" t="s">
        <v>67</v>
      </c>
      <c r="C40" s="15" t="s">
        <v>90</v>
      </c>
      <c r="D40" s="30" t="s">
        <v>109</v>
      </c>
      <c r="E40" s="16">
        <v>12.3</v>
      </c>
      <c r="F40" s="16">
        <v>11.85</v>
      </c>
      <c r="G40" s="16">
        <v>11.65</v>
      </c>
      <c r="H40" s="16">
        <v>10.05</v>
      </c>
      <c r="I40" s="16">
        <f>H40+G40+F40+E40</f>
        <v>45.85000000000001</v>
      </c>
      <c r="J40" s="16">
        <v>36</v>
      </c>
    </row>
    <row r="41" spans="1:10" ht="15.75">
      <c r="A41" s="14">
        <v>37</v>
      </c>
      <c r="B41" s="14" t="s">
        <v>83</v>
      </c>
      <c r="C41" s="15" t="s">
        <v>26</v>
      </c>
      <c r="D41" s="30" t="s">
        <v>116</v>
      </c>
      <c r="E41" s="16">
        <v>12.05</v>
      </c>
      <c r="F41" s="16">
        <v>11.1</v>
      </c>
      <c r="G41" s="16">
        <v>10.75</v>
      </c>
      <c r="H41" s="16">
        <v>11.9</v>
      </c>
      <c r="I41" s="16">
        <f>H41+G41+F41+E41</f>
        <v>45.8</v>
      </c>
      <c r="J41" s="16">
        <v>37</v>
      </c>
    </row>
    <row r="42" spans="1:10" ht="15.75">
      <c r="A42" s="14">
        <v>38</v>
      </c>
      <c r="B42" s="14" t="s">
        <v>114</v>
      </c>
      <c r="C42" s="30" t="s">
        <v>111</v>
      </c>
      <c r="D42" s="30" t="s">
        <v>116</v>
      </c>
      <c r="E42" s="16">
        <v>14.7</v>
      </c>
      <c r="F42" s="16">
        <v>12.9</v>
      </c>
      <c r="G42" s="16">
        <v>11.8</v>
      </c>
      <c r="H42" s="16">
        <v>6.2</v>
      </c>
      <c r="I42" s="16">
        <f>H42+G42+F42+E42</f>
        <v>45.599999999999994</v>
      </c>
      <c r="J42" s="16">
        <v>38</v>
      </c>
    </row>
    <row r="43" spans="1:10" ht="15.75">
      <c r="A43" s="14">
        <v>39</v>
      </c>
      <c r="B43" s="14" t="s">
        <v>82</v>
      </c>
      <c r="C43" s="15" t="s">
        <v>26</v>
      </c>
      <c r="D43" s="30" t="s">
        <v>116</v>
      </c>
      <c r="E43" s="16">
        <v>10.85</v>
      </c>
      <c r="F43" s="16">
        <v>11.55</v>
      </c>
      <c r="G43" s="16">
        <v>11.15</v>
      </c>
      <c r="H43" s="16">
        <v>10.7</v>
      </c>
      <c r="I43" s="16">
        <f>H43+G43+F43+E43</f>
        <v>44.25000000000001</v>
      </c>
      <c r="J43" s="16">
        <v>39</v>
      </c>
    </row>
    <row r="44" spans="1:10" ht="15.75">
      <c r="A44" s="14">
        <v>40</v>
      </c>
      <c r="B44" s="17" t="s">
        <v>96</v>
      </c>
      <c r="C44" s="15" t="s">
        <v>90</v>
      </c>
      <c r="D44" s="30" t="s">
        <v>109</v>
      </c>
      <c r="E44" s="16">
        <v>11.2</v>
      </c>
      <c r="F44" s="16">
        <v>10.95</v>
      </c>
      <c r="G44" s="16">
        <v>11.25</v>
      </c>
      <c r="H44" s="16">
        <v>10.85</v>
      </c>
      <c r="I44" s="16">
        <f>H44+G44+F44+E44</f>
        <v>44.25</v>
      </c>
      <c r="J44" s="16">
        <v>39</v>
      </c>
    </row>
    <row r="45" spans="1:10" ht="15.75">
      <c r="A45" s="14">
        <v>41</v>
      </c>
      <c r="B45" s="14" t="s">
        <v>108</v>
      </c>
      <c r="C45" s="43" t="s">
        <v>90</v>
      </c>
      <c r="D45" s="30" t="s">
        <v>109</v>
      </c>
      <c r="E45" s="16">
        <v>11.85</v>
      </c>
      <c r="F45" s="16">
        <v>11.3</v>
      </c>
      <c r="G45" s="16">
        <v>10.35</v>
      </c>
      <c r="H45" s="16">
        <v>10.55</v>
      </c>
      <c r="I45" s="16">
        <f>H45+G45+F45+E45</f>
        <v>44.050000000000004</v>
      </c>
      <c r="J45" s="16">
        <v>41</v>
      </c>
    </row>
    <row r="46" spans="9:10" ht="15.75">
      <c r="I46" s="42"/>
      <c r="J46" s="19"/>
    </row>
    <row r="47" spans="2:10" ht="15.75">
      <c r="B47" s="19"/>
      <c r="C47" s="42"/>
      <c r="I47" s="42"/>
      <c r="J47" s="19"/>
    </row>
    <row r="48" spans="1:3" ht="15.75">
      <c r="A48" s="24" t="s">
        <v>126</v>
      </c>
      <c r="B48" s="19"/>
      <c r="C48" s="19"/>
    </row>
    <row r="49" spans="2:3" ht="12.75">
      <c r="B49" s="42"/>
      <c r="C49" s="42"/>
    </row>
    <row r="53" spans="1:9" ht="15.75">
      <c r="A53" s="20"/>
      <c r="B53" s="27" t="s">
        <v>11</v>
      </c>
      <c r="C53" s="21"/>
      <c r="D53" s="20"/>
      <c r="E53" s="20"/>
      <c r="F53" s="19"/>
      <c r="G53" s="19"/>
      <c r="H53" s="19"/>
      <c r="I53" s="19"/>
    </row>
    <row r="54" spans="1:9" ht="15.75">
      <c r="A54" s="20"/>
      <c r="B54" s="27" t="s">
        <v>56</v>
      </c>
      <c r="C54" s="21"/>
      <c r="D54" s="20"/>
      <c r="E54" s="20"/>
      <c r="F54" s="20"/>
      <c r="G54" s="21"/>
      <c r="I54" s="23" t="s">
        <v>73</v>
      </c>
    </row>
    <row r="55" spans="1:9" ht="15.75">
      <c r="A55" s="20"/>
      <c r="B55" s="28"/>
      <c r="C55" s="24"/>
      <c r="D55" s="24"/>
      <c r="E55" s="24"/>
      <c r="F55" s="24"/>
      <c r="G55" s="24"/>
      <c r="H55" s="24"/>
      <c r="I55" s="24"/>
    </row>
    <row r="56" spans="1:9" ht="15.75">
      <c r="A56" s="20"/>
      <c r="B56" s="29" t="s">
        <v>71</v>
      </c>
      <c r="C56" s="25"/>
      <c r="D56" s="25"/>
      <c r="E56" s="25"/>
      <c r="F56" s="24"/>
      <c r="G56" s="24"/>
      <c r="H56" s="24"/>
      <c r="I56" s="24"/>
    </row>
    <row r="57" spans="1:9" ht="15.75">
      <c r="A57" s="20"/>
      <c r="B57" s="27" t="s">
        <v>76</v>
      </c>
      <c r="C57" s="21"/>
      <c r="D57" s="21"/>
      <c r="E57" s="20"/>
      <c r="F57" s="22"/>
      <c r="G57" s="22"/>
      <c r="I57" s="26" t="s">
        <v>74</v>
      </c>
    </row>
  </sheetData>
  <sheetProtection/>
  <mergeCells count="1">
    <mergeCell ref="A1:J3"/>
  </mergeCells>
  <printOptions/>
  <pageMargins left="0.75" right="0.75" top="1" bottom="1" header="0.5" footer="0.5"/>
  <pageSetup horizontalDpi="600" verticalDpi="600" orientation="portrait" paperSize="9" scale="70" r:id="rId8"/>
  <legacyDrawing r:id="rId7"/>
  <oleObjects>
    <oleObject progId="PBrush" shapeId="227041" r:id="rId1"/>
    <oleObject progId="PBrush" shapeId="1642346" r:id="rId2"/>
    <oleObject progId="PBrush" shapeId="1646807" r:id="rId3"/>
    <oleObject progId="PBrush" shapeId="1648970" r:id="rId4"/>
    <oleObject progId="PBrush" shapeId="1656117" r:id="rId5"/>
    <oleObject progId="PBrush" shapeId="168957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Директор</cp:lastModifiedBy>
  <cp:lastPrinted>2014-01-11T14:04:08Z</cp:lastPrinted>
  <dcterms:created xsi:type="dcterms:W3CDTF">2009-03-30T14:36:29Z</dcterms:created>
  <dcterms:modified xsi:type="dcterms:W3CDTF">2014-01-11T14:58:02Z</dcterms:modified>
  <cp:category/>
  <cp:version/>
  <cp:contentType/>
  <cp:contentStatus/>
</cp:coreProperties>
</file>